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y eyepieces" sheetId="1" state="visible" r:id="rId2"/>
    <sheet name="By magnificatio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<sst xmlns="http://schemas.openxmlformats.org/spreadsheetml/2006/main" count="42" uniqueCount="17">
  <si>
    <t xml:space="preserve">EDIT THE YELLOW BOXES ONLY</t>
  </si>
  <si>
    <t xml:space="preserve">Aperture [mm]</t>
  </si>
  <si>
    <t xml:space="preserve">Focal length [mm]</t>
  </si>
  <si>
    <t xml:space="preserve">F-ratio</t>
  </si>
  <si>
    <t xml:space="preserve">max magn</t>
  </si>
  <si>
    <t xml:space="preserve">min magn</t>
  </si>
  <si>
    <t xml:space="preserve">Telescope</t>
  </si>
  <si>
    <t xml:space="preserve">Eye pupil[mm]</t>
  </si>
  <si>
    <t xml:space="preserve">Eyepieces</t>
  </si>
  <si>
    <t xml:space="preserve">Magn.step</t>
  </si>
  <si>
    <t xml:space="preserve">Barlow x</t>
  </si>
  <si>
    <t xml:space="preserve">Eyepiece</t>
  </si>
  <si>
    <t xml:space="preserve">F</t>
  </si>
  <si>
    <t xml:space="preserve">magn</t>
  </si>
  <si>
    <t xml:space="preserve">exit pupil</t>
  </si>
  <si>
    <t xml:space="preserve">AFOV</t>
  </si>
  <si>
    <t xml:space="preserve">FOV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</si>
</sst>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DAA2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DAA2"/>
        <bgColor rgb="FFFFCCCC"/>
      </patternFill>
    </fill>
    <fill>
      <patternFill patternType="solid">
        <fgColor rgb="FFFFF685"/>
        <bgColor rgb="FFFFDAA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DAA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8" zeroHeight="false" outlineLevelRow="0" outlineLevelCol="0"/>
  <cols>
    <col collapsed="false" customWidth="true" hidden="false" outlineLevel="0" max="1" min="1" style="0" width="13.62"/>
    <col collapsed="false" customWidth="true" hidden="false" outlineLevel="0" max="2" min="2" style="0" width="13.1"/>
    <col collapsed="false" customWidth="true" hidden="false" outlineLevel="0" max="3" min="3" style="0" width="16.15"/>
    <col collapsed="false" customWidth="true" hidden="false" outlineLevel="0" max="5" min="4" style="0" width="10.05"/>
    <col collapsed="false" customWidth="true" hidden="false" outlineLevel="0" max="6" min="6" style="0" width="9.48"/>
    <col collapsed="false" customWidth="true" hidden="false" outlineLevel="0" max="7" min="7" style="0" width="8.33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0</v>
      </c>
      <c r="B1" s="1"/>
      <c r="C1" s="1"/>
    </row>
    <row r="3" customFormat="false" ht="12.8" hidden="false" customHeight="false" outlineLevel="0" collapsed="false">
      <c r="B3" s="0" t="s">
        <v>1</v>
      </c>
      <c r="C3" s="0" t="s">
        <v>2</v>
      </c>
      <c r="D3" s="0" t="s">
        <v>3</v>
      </c>
      <c r="E3" s="0" t="s">
        <v>4</v>
      </c>
      <c r="F3" s="0" t="s">
        <v>5</v>
      </c>
    </row>
    <row r="4" customFormat="false" ht="12.8" hidden="false" customHeight="false" outlineLevel="0" collapsed="false">
      <c r="A4" s="0" t="s">
        <v>6</v>
      </c>
      <c r="B4" s="2" t="n">
        <v>300</v>
      </c>
      <c r="C4" s="2" t="n">
        <v>1200</v>
      </c>
      <c r="D4" s="3" t="n">
        <f aca="false">C4/B4</f>
        <v>4</v>
      </c>
      <c r="E4" s="4" t="n">
        <f aca="false">2*B4</f>
        <v>600</v>
      </c>
      <c r="F4" s="4" t="n">
        <f aca="false">B4/B5</f>
        <v>50</v>
      </c>
      <c r="G4" s="5"/>
    </row>
    <row r="5" customFormat="false" ht="12.8" hidden="false" customHeight="false" outlineLevel="0" collapsed="false">
      <c r="A5" s="0" t="s">
        <v>7</v>
      </c>
      <c r="B5" s="6" t="n">
        <v>6</v>
      </c>
    </row>
    <row r="6" customFormat="false" ht="12.8" hidden="false" customHeight="false" outlineLevel="0" collapsed="false">
      <c r="A6" s="0" t="s">
        <v>8</v>
      </c>
      <c r="B6" s="2" t="n">
        <v>5</v>
      </c>
      <c r="D6" s="0" t="s">
        <v>9</v>
      </c>
      <c r="E6" s="4" t="n">
        <f aca="false">POWER((E4/F4),1/(B6-1))</f>
        <v>1.8612097182042</v>
      </c>
    </row>
    <row r="7" customFormat="false" ht="12.8" hidden="false" customHeight="false" outlineLevel="0" collapsed="false">
      <c r="H7" s="0" t="s">
        <v>10</v>
      </c>
      <c r="I7" s="6" t="n">
        <v>2</v>
      </c>
    </row>
    <row r="8" customFormat="false" ht="12.8" hidden="false" customHeight="false" outlineLevel="0" collapsed="false">
      <c r="A8" s="4" t="s">
        <v>11</v>
      </c>
      <c r="B8" s="3" t="s">
        <v>12</v>
      </c>
      <c r="C8" s="3" t="s">
        <v>13</v>
      </c>
      <c r="D8" s="3" t="s">
        <v>14</v>
      </c>
      <c r="E8" s="3"/>
      <c r="F8" s="3" t="s">
        <v>15</v>
      </c>
      <c r="G8" s="3" t="s">
        <v>16</v>
      </c>
      <c r="H8" s="3" t="s">
        <v>12</v>
      </c>
      <c r="I8" s="3" t="s">
        <v>13</v>
      </c>
      <c r="J8" s="3" t="s">
        <v>14</v>
      </c>
      <c r="K8" s="3" t="s">
        <v>16</v>
      </c>
    </row>
    <row r="9" customFormat="false" ht="12.8" hidden="false" customHeight="false" outlineLevel="0" collapsed="false">
      <c r="A9" s="3" t="n">
        <v>1</v>
      </c>
      <c r="B9" s="4" t="n">
        <f aca="false">$C$4/C9</f>
        <v>24</v>
      </c>
      <c r="C9" s="7" t="n">
        <f aca="false">F4</f>
        <v>50</v>
      </c>
      <c r="D9" s="4" t="n">
        <f aca="false">B9/$D$4</f>
        <v>6</v>
      </c>
      <c r="E9" s="3"/>
      <c r="F9" s="2" t="n">
        <v>50</v>
      </c>
      <c r="G9" s="4" t="n">
        <f aca="false">F9/C9</f>
        <v>1</v>
      </c>
      <c r="H9" s="4" t="n">
        <f aca="false">B9/$I$7</f>
        <v>12</v>
      </c>
      <c r="I9" s="7" t="n">
        <f aca="false">C9*$I$7</f>
        <v>100</v>
      </c>
      <c r="J9" s="4" t="n">
        <f aca="false">H9/$D$4</f>
        <v>3</v>
      </c>
      <c r="K9" s="4" t="n">
        <f aca="false">IF(I9=0,0,F9/I9)</f>
        <v>0.5</v>
      </c>
      <c r="L9" s="3"/>
    </row>
    <row r="10" customFormat="false" ht="12.8" hidden="false" customHeight="false" outlineLevel="0" collapsed="false">
      <c r="A10" s="3" t="n">
        <f aca="false">A9+1</f>
        <v>2</v>
      </c>
      <c r="B10" s="4" t="n">
        <f aca="false">IF(C10=0,0,$C$4/C10)</f>
        <v>12.8948391818825</v>
      </c>
      <c r="C10" s="7" t="n">
        <f aca="false">IF(C9*$E$6&gt;$E$4,0,C9*$E$6)</f>
        <v>93.06048591021</v>
      </c>
      <c r="D10" s="4" t="n">
        <f aca="false">B10/$D$4</f>
        <v>3.22370979547063</v>
      </c>
      <c r="E10" s="3"/>
      <c r="F10" s="2" t="n">
        <v>50</v>
      </c>
      <c r="G10" s="4" t="n">
        <f aca="false">IF(C10=0,0,F10/C10)</f>
        <v>0.537284965911771</v>
      </c>
      <c r="H10" s="4" t="n">
        <f aca="false">B10/$I$7</f>
        <v>6.44741959094125</v>
      </c>
      <c r="I10" s="7" t="n">
        <f aca="false">C10*$I$7</f>
        <v>186.12097182042</v>
      </c>
      <c r="J10" s="4" t="n">
        <f aca="false">H10/$D$4</f>
        <v>1.61185489773531</v>
      </c>
      <c r="K10" s="4" t="n">
        <f aca="false">IF(I10=0,0,F10/I10)</f>
        <v>0.268642482955885</v>
      </c>
      <c r="L10" s="3"/>
    </row>
    <row r="11" customFormat="false" ht="12.8" hidden="false" customHeight="false" outlineLevel="0" collapsed="false">
      <c r="A11" s="3" t="n">
        <f aca="false">A10+1</f>
        <v>3</v>
      </c>
      <c r="B11" s="4" t="n">
        <f aca="false">IF(C11=0,0,$C$4/C11)</f>
        <v>6.92820323027551</v>
      </c>
      <c r="C11" s="7" t="n">
        <f aca="false">IF(C10*$E$6&gt;$E$4,0,C10*$E$6)</f>
        <v>173.205080756888</v>
      </c>
      <c r="D11" s="4" t="n">
        <f aca="false">B11/$D$4</f>
        <v>1.73205080756888</v>
      </c>
      <c r="E11" s="3"/>
      <c r="F11" s="2" t="n">
        <v>50</v>
      </c>
      <c r="G11" s="4" t="n">
        <f aca="false">IF(C11=0,0,F11/C11)</f>
        <v>0.288675134594813</v>
      </c>
      <c r="H11" s="4" t="n">
        <f aca="false">B11/$I$7</f>
        <v>3.46410161513775</v>
      </c>
      <c r="I11" s="7" t="n">
        <f aca="false">C11*$I$7</f>
        <v>346.410161513775</v>
      </c>
      <c r="J11" s="4" t="n">
        <f aca="false">H11/$D$4</f>
        <v>0.866025403784439</v>
      </c>
      <c r="K11" s="4" t="n">
        <f aca="false">IF(I11=0,0,F11/I11)</f>
        <v>0.144337567297406</v>
      </c>
      <c r="L11" s="3"/>
    </row>
    <row r="12" customFormat="false" ht="12.8" hidden="false" customHeight="false" outlineLevel="0" collapsed="false">
      <c r="A12" s="3" t="n">
        <f aca="false">A11+1</f>
        <v>4</v>
      </c>
      <c r="B12" s="4" t="n">
        <f aca="false">IF(C12=0,0,$C$4/C12)</f>
        <v>3.7224194364084</v>
      </c>
      <c r="C12" s="7" t="n">
        <f aca="false">IF(C11*$E$6&gt;$E$4,0,C11*$E$6)</f>
        <v>322.370979547063</v>
      </c>
      <c r="D12" s="4" t="n">
        <f aca="false">B12/$D$4</f>
        <v>0.930604859102099</v>
      </c>
      <c r="E12" s="3"/>
      <c r="F12" s="2" t="n">
        <v>50</v>
      </c>
      <c r="G12" s="4" t="n">
        <f aca="false">IF(C12=0,0,F12/C12)</f>
        <v>0.15510080985035</v>
      </c>
      <c r="H12" s="4" t="n">
        <f aca="false">B12/$I$7</f>
        <v>1.8612097182042</v>
      </c>
      <c r="I12" s="7" t="n">
        <f aca="false">C12*$I$7</f>
        <v>644.741959094125</v>
      </c>
      <c r="J12" s="4" t="n">
        <f aca="false">H12/$D$4</f>
        <v>0.46530242955105</v>
      </c>
      <c r="K12" s="4" t="n">
        <f aca="false">IF(I12=0,0,F12/I12)</f>
        <v>0.077550404925175</v>
      </c>
      <c r="L12" s="3"/>
    </row>
    <row r="13" customFormat="false" ht="12.8" hidden="false" customHeight="false" outlineLevel="0" collapsed="false">
      <c r="A13" s="3" t="n">
        <f aca="false">A12+1</f>
        <v>5</v>
      </c>
      <c r="B13" s="4" t="n">
        <f aca="false">IF(C13=0,0,$C$4/C13)</f>
        <v>2</v>
      </c>
      <c r="C13" s="7" t="n">
        <f aca="false">IF(C12*$E$6&gt;$E$4,0,C12*$E$6)</f>
        <v>600</v>
      </c>
      <c r="D13" s="4" t="n">
        <f aca="false">B13/$D$4</f>
        <v>0.5</v>
      </c>
      <c r="E13" s="3"/>
      <c r="F13" s="2" t="n">
        <v>50</v>
      </c>
      <c r="G13" s="4" t="n">
        <f aca="false">IF(C13=0,0,F13/C13)</f>
        <v>0.0833333333333333</v>
      </c>
      <c r="H13" s="4" t="n">
        <f aca="false">B13/$I$7</f>
        <v>1</v>
      </c>
      <c r="I13" s="7" t="n">
        <f aca="false">C13*$I$7</f>
        <v>1200</v>
      </c>
      <c r="J13" s="4" t="n">
        <f aca="false">H13/$D$4</f>
        <v>0.25</v>
      </c>
      <c r="K13" s="4" t="n">
        <f aca="false">IF(I13=0,0,F13/I13)</f>
        <v>0.0416666666666667</v>
      </c>
      <c r="L13" s="3"/>
    </row>
    <row r="14" customFormat="false" ht="12.8" hidden="false" customHeight="false" outlineLevel="0" collapsed="false">
      <c r="A14" s="3" t="n">
        <f aca="false">A13+1</f>
        <v>6</v>
      </c>
      <c r="B14" s="4" t="n">
        <f aca="false">IF(C14=0,0,$C$4/C14)</f>
        <v>0</v>
      </c>
      <c r="C14" s="7" t="n">
        <f aca="false">IF(C13*$E$6&gt;$E$4,0,C13*$E$6)</f>
        <v>0</v>
      </c>
      <c r="D14" s="4" t="n">
        <f aca="false">B14/$D$4</f>
        <v>0</v>
      </c>
      <c r="E14" s="3"/>
      <c r="F14" s="2" t="n">
        <v>50</v>
      </c>
      <c r="G14" s="4" t="n">
        <f aca="false">IF(C14=0,0,F14/C14)</f>
        <v>0</v>
      </c>
      <c r="H14" s="4" t="n">
        <f aca="false">B14/$I$7</f>
        <v>0</v>
      </c>
      <c r="I14" s="7" t="n">
        <f aca="false">C14*$I$7</f>
        <v>0</v>
      </c>
      <c r="J14" s="4" t="n">
        <f aca="false">H14/$D$4</f>
        <v>0</v>
      </c>
      <c r="K14" s="4" t="n">
        <f aca="false">IF(I14=0,0,F14/I14)</f>
        <v>0</v>
      </c>
      <c r="L14" s="3"/>
    </row>
    <row r="15" customFormat="false" ht="12.8" hidden="false" customHeight="false" outlineLevel="0" collapsed="false">
      <c r="A15" s="3" t="n">
        <f aca="false">A14+1</f>
        <v>7</v>
      </c>
      <c r="B15" s="4" t="n">
        <f aca="false">IF(C15=0,0,$C$4/C15)</f>
        <v>0</v>
      </c>
      <c r="C15" s="7" t="n">
        <f aca="false">IF(C14*$E$6&gt;$E$4,0,C14*$E$6)</f>
        <v>0</v>
      </c>
      <c r="D15" s="4" t="n">
        <f aca="false">B15/$D$4</f>
        <v>0</v>
      </c>
      <c r="E15" s="3"/>
      <c r="F15" s="2" t="n">
        <v>50</v>
      </c>
      <c r="G15" s="4" t="n">
        <f aca="false">IF(C15=0,0,F15/C15)</f>
        <v>0</v>
      </c>
      <c r="H15" s="4" t="n">
        <f aca="false">B15/$I$7</f>
        <v>0</v>
      </c>
      <c r="I15" s="7" t="n">
        <f aca="false">C15*$I$7</f>
        <v>0</v>
      </c>
      <c r="J15" s="4" t="n">
        <f aca="false">H15/$D$4</f>
        <v>0</v>
      </c>
      <c r="K15" s="4" t="n">
        <f aca="false">IF(I15=0,0,F15/I15)</f>
        <v>0</v>
      </c>
      <c r="L15" s="3"/>
    </row>
    <row r="16" customFormat="false" ht="12.8" hidden="false" customHeight="false" outlineLevel="0" collapsed="false">
      <c r="A16" s="3" t="n">
        <f aca="false">A15+1</f>
        <v>8</v>
      </c>
      <c r="B16" s="4" t="n">
        <f aca="false">IF(C16=0,0,$C$4/C16)</f>
        <v>0</v>
      </c>
      <c r="C16" s="7" t="n">
        <f aca="false">IF(C15*$E$6&gt;$E$4,0,C15*$E$6)</f>
        <v>0</v>
      </c>
      <c r="D16" s="4" t="n">
        <f aca="false">B16/$D$4</f>
        <v>0</v>
      </c>
      <c r="E16" s="3"/>
      <c r="F16" s="2" t="n">
        <v>50</v>
      </c>
      <c r="G16" s="4" t="n">
        <f aca="false">IF(C16=0,0,F16/C16)</f>
        <v>0</v>
      </c>
      <c r="H16" s="4" t="n">
        <f aca="false">B16/$I$7</f>
        <v>0</v>
      </c>
      <c r="I16" s="7" t="n">
        <f aca="false">C16*$I$7</f>
        <v>0</v>
      </c>
      <c r="J16" s="4" t="n">
        <f aca="false">H16/$D$4</f>
        <v>0</v>
      </c>
      <c r="K16" s="4" t="n">
        <f aca="false">IF(I16=0,0,F16/I16)</f>
        <v>0</v>
      </c>
      <c r="L16" s="3"/>
    </row>
    <row r="17" customFormat="false" ht="12.8" hidden="false" customHeight="false" outlineLevel="0" collapsed="false">
      <c r="A17" s="3" t="n">
        <f aca="false">A16+1</f>
        <v>9</v>
      </c>
      <c r="B17" s="4" t="n">
        <f aca="false">IF(C17=0,0,$C$4/C17)</f>
        <v>0</v>
      </c>
      <c r="C17" s="7" t="n">
        <f aca="false">IF(C16*$E$6&gt;$E$4,0,C16*$E$6)</f>
        <v>0</v>
      </c>
      <c r="D17" s="4" t="n">
        <f aca="false">B17/$D$4</f>
        <v>0</v>
      </c>
      <c r="E17" s="3"/>
      <c r="F17" s="2" t="n">
        <v>50</v>
      </c>
      <c r="G17" s="4" t="n">
        <f aca="false">IF(C17=0,0,F17/C17)</f>
        <v>0</v>
      </c>
      <c r="H17" s="4" t="n">
        <f aca="false">B17/$I$7</f>
        <v>0</v>
      </c>
      <c r="I17" s="7" t="n">
        <f aca="false">C17*$I$7</f>
        <v>0</v>
      </c>
      <c r="J17" s="4" t="n">
        <f aca="false">H17/$D$4</f>
        <v>0</v>
      </c>
      <c r="K17" s="4" t="n">
        <f aca="false">IF(I17=0,0,F17/I17)</f>
        <v>0</v>
      </c>
      <c r="L17" s="3"/>
    </row>
    <row r="18" customFormat="false" ht="12.8" hidden="false" customHeight="false" outlineLevel="0" collapsed="false">
      <c r="A18" s="3" t="n">
        <f aca="false">A17+1</f>
        <v>10</v>
      </c>
      <c r="B18" s="4" t="n">
        <f aca="false">IF(C18=0,0,$C$4/C18)</f>
        <v>0</v>
      </c>
      <c r="C18" s="7" t="n">
        <f aca="false">IF(C17*$E$6&gt;$E$4,0,C17*$E$6)</f>
        <v>0</v>
      </c>
      <c r="D18" s="4" t="n">
        <f aca="false">B18/$D$4</f>
        <v>0</v>
      </c>
      <c r="E18" s="3"/>
      <c r="F18" s="2" t="n">
        <v>50</v>
      </c>
      <c r="G18" s="4" t="n">
        <f aca="false">IF(C18=0,0,F18/C18)</f>
        <v>0</v>
      </c>
      <c r="H18" s="4" t="n">
        <f aca="false">B18/$I$7</f>
        <v>0</v>
      </c>
      <c r="I18" s="7" t="n">
        <f aca="false">C18*$I$7</f>
        <v>0</v>
      </c>
      <c r="J18" s="4" t="n">
        <f aca="false">H18/$D$4</f>
        <v>0</v>
      </c>
      <c r="K18" s="4" t="n">
        <f aca="false">IF(I18=0,0,F18/I18)</f>
        <v>0</v>
      </c>
      <c r="L18" s="3"/>
    </row>
    <row r="19" customFormat="false" ht="12.8" hidden="false" customHeight="false" outlineLevel="0" collapsed="false">
      <c r="A19" s="3" t="n">
        <f aca="false">A18+1</f>
        <v>11</v>
      </c>
      <c r="B19" s="4" t="n">
        <f aca="false">IF(C19=0,0,$C$4/C19)</f>
        <v>0</v>
      </c>
      <c r="C19" s="7" t="n">
        <f aca="false">IF(C18*$E$6&gt;$E$4,0,C18*$E$6)</f>
        <v>0</v>
      </c>
      <c r="D19" s="4" t="n">
        <f aca="false">B19/$D$4</f>
        <v>0</v>
      </c>
      <c r="E19" s="3"/>
      <c r="F19" s="2" t="n">
        <v>50</v>
      </c>
      <c r="G19" s="4" t="n">
        <f aca="false">IF(C19=0,0,F19/C19)</f>
        <v>0</v>
      </c>
      <c r="H19" s="4" t="n">
        <f aca="false">B19/$I$7</f>
        <v>0</v>
      </c>
      <c r="I19" s="7" t="n">
        <f aca="false">C19*$I$7</f>
        <v>0</v>
      </c>
      <c r="J19" s="4" t="n">
        <f aca="false">H19/$D$4</f>
        <v>0</v>
      </c>
      <c r="K19" s="4" t="n">
        <f aca="false">IF(I19=0,0,F19/I19)</f>
        <v>0</v>
      </c>
      <c r="L19" s="3"/>
    </row>
    <row r="20" customFormat="false" ht="12.8" hidden="false" customHeight="false" outlineLevel="0" collapsed="false">
      <c r="A20" s="3" t="n">
        <f aca="false">A19+1</f>
        <v>12</v>
      </c>
      <c r="B20" s="4" t="n">
        <f aca="false">IF(C20=0,0,$C$4/C20)</f>
        <v>0</v>
      </c>
      <c r="C20" s="7" t="n">
        <f aca="false">IF(C19*$E$6&gt;$E$4,0,C19*$E$6)</f>
        <v>0</v>
      </c>
      <c r="D20" s="4" t="n">
        <f aca="false">B20/$D$4</f>
        <v>0</v>
      </c>
      <c r="E20" s="3"/>
      <c r="F20" s="2" t="n">
        <v>50</v>
      </c>
      <c r="G20" s="4" t="n">
        <f aca="false">IF(C20=0,0,F20/C20)</f>
        <v>0</v>
      </c>
      <c r="H20" s="4" t="n">
        <f aca="false">B20/$I$7</f>
        <v>0</v>
      </c>
      <c r="I20" s="7" t="n">
        <f aca="false">C20*$I$7</f>
        <v>0</v>
      </c>
      <c r="J20" s="4" t="n">
        <f aca="false">H20/$D$4</f>
        <v>0</v>
      </c>
      <c r="K20" s="4" t="n">
        <f aca="false">IF(I20=0,0,F20/I20)</f>
        <v>0</v>
      </c>
      <c r="L20" s="3"/>
    </row>
    <row r="21" customFormat="false" ht="12.8" hidden="false" customHeight="false" outlineLevel="0" collapsed="false">
      <c r="A21" s="3" t="n">
        <f aca="false">A20+1</f>
        <v>13</v>
      </c>
      <c r="B21" s="4" t="n">
        <f aca="false">IF(C21=0,0,$C$4/C21)</f>
        <v>0</v>
      </c>
      <c r="C21" s="7" t="n">
        <f aca="false">IF(C20*$E$6&gt;$E$4,0,C20*$E$6)</f>
        <v>0</v>
      </c>
      <c r="D21" s="4" t="n">
        <f aca="false">B21/$D$4</f>
        <v>0</v>
      </c>
      <c r="E21" s="3"/>
      <c r="F21" s="2" t="n">
        <v>50</v>
      </c>
      <c r="G21" s="4" t="n">
        <f aca="false">IF(C21=0,0,F21/C21)</f>
        <v>0</v>
      </c>
      <c r="H21" s="4" t="n">
        <f aca="false">B21/$I$7</f>
        <v>0</v>
      </c>
      <c r="I21" s="7" t="n">
        <f aca="false">C21*$I$7</f>
        <v>0</v>
      </c>
      <c r="J21" s="4" t="n">
        <f aca="false">H21/$D$4</f>
        <v>0</v>
      </c>
      <c r="K21" s="4" t="n">
        <f aca="false">IF(I21=0,0,F21/I21)</f>
        <v>0</v>
      </c>
      <c r="L21" s="3"/>
    </row>
    <row r="22" customFormat="false" ht="12.8" hidden="false" customHeight="false" outlineLevel="0" collapsed="false">
      <c r="A22" s="3" t="n">
        <f aca="false">A21+1</f>
        <v>14</v>
      </c>
      <c r="B22" s="4" t="n">
        <f aca="false">IF(C22=0,0,$C$4/C22)</f>
        <v>0</v>
      </c>
      <c r="C22" s="7" t="n">
        <f aca="false">IF(C21*$E$6&gt;$E$4,0,C21*$E$6)</f>
        <v>0</v>
      </c>
      <c r="D22" s="4" t="n">
        <f aca="false">B22/$D$4</f>
        <v>0</v>
      </c>
      <c r="E22" s="3"/>
      <c r="F22" s="2" t="n">
        <v>50</v>
      </c>
      <c r="G22" s="4" t="n">
        <f aca="false">IF(C22=0,0,F22/C22)</f>
        <v>0</v>
      </c>
      <c r="H22" s="4" t="n">
        <f aca="false">B22/$I$7</f>
        <v>0</v>
      </c>
      <c r="I22" s="7" t="n">
        <f aca="false">C22*$I$7</f>
        <v>0</v>
      </c>
      <c r="J22" s="4" t="n">
        <f aca="false">H22/$D$4</f>
        <v>0</v>
      </c>
      <c r="K22" s="4" t="n">
        <f aca="false">IF(I22=0,0,F22/I22)</f>
        <v>0</v>
      </c>
      <c r="L22" s="3"/>
    </row>
    <row r="23" customFormat="false" ht="12.8" hidden="false" customHeight="false" outlineLevel="0" collapsed="false">
      <c r="A23" s="3" t="n">
        <f aca="false">A22+1</f>
        <v>15</v>
      </c>
      <c r="B23" s="4" t="n">
        <f aca="false">IF(C23=0,0,$C$4/C23)</f>
        <v>0</v>
      </c>
      <c r="C23" s="7" t="n">
        <f aca="false">IF(C22*$E$6&gt;$E$4,0,C22*$E$6)</f>
        <v>0</v>
      </c>
      <c r="D23" s="4" t="n">
        <f aca="false">B23/$D$4</f>
        <v>0</v>
      </c>
      <c r="E23" s="3"/>
      <c r="F23" s="2" t="n">
        <v>50</v>
      </c>
      <c r="G23" s="4" t="n">
        <f aca="false">IF(C23=0,0,F23/C23)</f>
        <v>0</v>
      </c>
      <c r="H23" s="4" t="n">
        <f aca="false">B23/$I$7</f>
        <v>0</v>
      </c>
      <c r="I23" s="7" t="n">
        <f aca="false">C23*$I$7</f>
        <v>0</v>
      </c>
      <c r="J23" s="4" t="n">
        <f aca="false">H23/$D$4</f>
        <v>0</v>
      </c>
      <c r="K23" s="4" t="n">
        <f aca="false">IF(I23=0,0,F23/I23)</f>
        <v>0</v>
      </c>
      <c r="L23" s="3"/>
    </row>
    <row r="24" customFormat="false" ht="12.8" hidden="false" customHeight="false" outlineLevel="0" collapsed="false">
      <c r="A24" s="3" t="n">
        <f aca="false">A23+1</f>
        <v>16</v>
      </c>
      <c r="B24" s="4" t="n">
        <f aca="false">IF(C24=0,0,$C$4/C24)</f>
        <v>0</v>
      </c>
      <c r="C24" s="7" t="n">
        <f aca="false">IF(C23*$E$6&gt;$E$4,0,C23*$E$6)</f>
        <v>0</v>
      </c>
      <c r="D24" s="4" t="n">
        <f aca="false">B24/$D$4</f>
        <v>0</v>
      </c>
      <c r="E24" s="3"/>
      <c r="F24" s="2" t="n">
        <v>50</v>
      </c>
      <c r="G24" s="4" t="n">
        <f aca="false">IF(C24=0,0,F24/C24)</f>
        <v>0</v>
      </c>
      <c r="H24" s="4" t="n">
        <f aca="false">B24/$I$7</f>
        <v>0</v>
      </c>
      <c r="I24" s="7" t="n">
        <f aca="false">C24*$I$7</f>
        <v>0</v>
      </c>
      <c r="J24" s="4" t="n">
        <f aca="false">H24/$D$4</f>
        <v>0</v>
      </c>
      <c r="K24" s="4" t="n">
        <f aca="false">IF(I24=0,0,F24/I24)</f>
        <v>0</v>
      </c>
      <c r="L24" s="3"/>
    </row>
    <row r="25" customFormat="false" ht="12.8" hidden="false" customHeight="false" outlineLevel="0" collapsed="false">
      <c r="A25" s="3" t="n">
        <f aca="false">A24+1</f>
        <v>17</v>
      </c>
      <c r="B25" s="4" t="n">
        <f aca="false">IF(C25=0,0,$C$4/C25)</f>
        <v>0</v>
      </c>
      <c r="C25" s="7" t="n">
        <f aca="false">IF(C24*$E$6&gt;$E$4,0,C24*$E$6)</f>
        <v>0</v>
      </c>
      <c r="D25" s="4" t="n">
        <f aca="false">B25/$D$4</f>
        <v>0</v>
      </c>
      <c r="E25" s="3"/>
      <c r="F25" s="2" t="n">
        <v>50</v>
      </c>
      <c r="G25" s="4" t="n">
        <f aca="false">IF(C25=0,0,F25/C25)</f>
        <v>0</v>
      </c>
      <c r="H25" s="4" t="n">
        <f aca="false">B25/$I$7</f>
        <v>0</v>
      </c>
      <c r="I25" s="7" t="n">
        <f aca="false">C25*$I$7</f>
        <v>0</v>
      </c>
      <c r="J25" s="4" t="n">
        <f aca="false">H25/$D$4</f>
        <v>0</v>
      </c>
      <c r="K25" s="4" t="n">
        <f aca="false">IF(I25=0,0,F25/I25)</f>
        <v>0</v>
      </c>
      <c r="L25" s="3"/>
    </row>
    <row r="26" customFormat="false" ht="12.8" hidden="false" customHeight="false" outlineLevel="0" collapsed="false">
      <c r="A26" s="3" t="n">
        <f aca="false">A25+1</f>
        <v>18</v>
      </c>
      <c r="B26" s="4" t="n">
        <f aca="false">IF(C26=0,0,$C$4/C26)</f>
        <v>0</v>
      </c>
      <c r="C26" s="7" t="n">
        <f aca="false">IF(C25*$E$6&gt;$E$4,0,C25*$E$6)</f>
        <v>0</v>
      </c>
      <c r="D26" s="4" t="n">
        <f aca="false">B26/$D$4</f>
        <v>0</v>
      </c>
      <c r="E26" s="3"/>
      <c r="F26" s="2" t="n">
        <v>50</v>
      </c>
      <c r="G26" s="4" t="n">
        <f aca="false">IF(C26=0,0,F26/C26)</f>
        <v>0</v>
      </c>
      <c r="H26" s="4" t="n">
        <f aca="false">B26/$I$7</f>
        <v>0</v>
      </c>
      <c r="I26" s="7" t="n">
        <f aca="false">C26*$I$7</f>
        <v>0</v>
      </c>
      <c r="J26" s="4" t="n">
        <f aca="false">H26/$D$4</f>
        <v>0</v>
      </c>
      <c r="K26" s="4" t="n">
        <f aca="false">IF(I26=0,0,F26/I26)</f>
        <v>0</v>
      </c>
      <c r="L26" s="3"/>
    </row>
    <row r="27" customFormat="false" ht="12.8" hidden="false" customHeight="false" outlineLevel="0" collapsed="false">
      <c r="A27" s="3" t="n">
        <f aca="false">A26+1</f>
        <v>19</v>
      </c>
      <c r="B27" s="4" t="n">
        <f aca="false">IF(C27=0,0,$C$4/C27)</f>
        <v>0</v>
      </c>
      <c r="C27" s="7" t="n">
        <f aca="false">IF(C26*$E$6&gt;$E$4,0,C26*$E$6)</f>
        <v>0</v>
      </c>
      <c r="D27" s="4" t="n">
        <f aca="false">B27/$D$4</f>
        <v>0</v>
      </c>
      <c r="E27" s="3"/>
      <c r="F27" s="2" t="n">
        <v>50</v>
      </c>
      <c r="G27" s="4" t="n">
        <f aca="false">IF(C27=0,0,F27/C27)</f>
        <v>0</v>
      </c>
      <c r="H27" s="4" t="n">
        <f aca="false">B27/$I$7</f>
        <v>0</v>
      </c>
      <c r="I27" s="7" t="n">
        <f aca="false">C27*$I$7</f>
        <v>0</v>
      </c>
      <c r="J27" s="4" t="n">
        <f aca="false">H27/$D$4</f>
        <v>0</v>
      </c>
      <c r="K27" s="4" t="n">
        <f aca="false">IF(I27=0,0,F27/I27)</f>
        <v>0</v>
      </c>
      <c r="L27" s="3"/>
    </row>
    <row r="28" customFormat="false" ht="12.8" hidden="false" customHeight="false" outlineLevel="0" collapsed="false">
      <c r="A28" s="3" t="n">
        <f aca="false">A27+1</f>
        <v>20</v>
      </c>
      <c r="B28" s="4" t="n">
        <f aca="false">IF(C28=0,0,$C$4/C28)</f>
        <v>0</v>
      </c>
      <c r="C28" s="7" t="n">
        <f aca="false">IF(C27*$E$6&gt;$E$4,0,C27*$E$6)</f>
        <v>0</v>
      </c>
      <c r="D28" s="4" t="n">
        <f aca="false">B28/$D$4</f>
        <v>0</v>
      </c>
      <c r="E28" s="3"/>
      <c r="F28" s="2" t="n">
        <v>51</v>
      </c>
      <c r="G28" s="4" t="n">
        <f aca="false">IF(C28=0,0,F28/C28)</f>
        <v>0</v>
      </c>
      <c r="H28" s="4" t="n">
        <f aca="false">B28/$I$7</f>
        <v>0</v>
      </c>
      <c r="I28" s="7" t="n">
        <f aca="false">C28*$I$7</f>
        <v>0</v>
      </c>
      <c r="J28" s="4" t="n">
        <f aca="false">H28/$D$4</f>
        <v>0</v>
      </c>
      <c r="K28" s="4" t="n">
        <f aca="false">IF(I28=0,0,F28/I28)</f>
        <v>0</v>
      </c>
      <c r="L28" s="3"/>
    </row>
    <row r="29" customFormat="false" ht="12.8" hidden="false" customHeight="false" outlineLevel="0" collapsed="false">
      <c r="A29" s="3" t="n">
        <f aca="false">A28+1</f>
        <v>21</v>
      </c>
      <c r="B29" s="4" t="n">
        <f aca="false">IF(C29=0,0,$C$4/C29)</f>
        <v>0</v>
      </c>
      <c r="C29" s="7" t="n">
        <f aca="false">IF(C28*$E$6&gt;$E$4,0,C28*$E$6)</f>
        <v>0</v>
      </c>
      <c r="D29" s="4" t="n">
        <f aca="false">B29/$D$4</f>
        <v>0</v>
      </c>
      <c r="E29" s="3"/>
      <c r="F29" s="2" t="n">
        <v>52</v>
      </c>
      <c r="G29" s="4" t="n">
        <f aca="false">IF(C29=0,0,F29/C29)</f>
        <v>0</v>
      </c>
      <c r="H29" s="4" t="n">
        <f aca="false">B29/$I$7</f>
        <v>0</v>
      </c>
      <c r="I29" s="7" t="n">
        <f aca="false">C29*$I$7</f>
        <v>0</v>
      </c>
      <c r="J29" s="4" t="n">
        <f aca="false">H29/$D$4</f>
        <v>0</v>
      </c>
      <c r="K29" s="4" t="n">
        <f aca="false">IF(I29=0,0,F29/I29)</f>
        <v>0</v>
      </c>
      <c r="L29" s="3"/>
    </row>
    <row r="30" customFormat="false" ht="12.8" hidden="false" customHeight="false" outlineLevel="0" collapsed="false">
      <c r="A30" s="3" t="n">
        <f aca="false">A29+1</f>
        <v>22</v>
      </c>
      <c r="B30" s="4" t="n">
        <f aca="false">IF(C30=0,0,$C$4/C30)</f>
        <v>0</v>
      </c>
      <c r="C30" s="7" t="n">
        <f aca="false">IF(C29*$E$6&gt;$E$4,0,C29*$E$6)</f>
        <v>0</v>
      </c>
      <c r="D30" s="4" t="n">
        <f aca="false">B30/$D$4</f>
        <v>0</v>
      </c>
      <c r="E30" s="3"/>
      <c r="F30" s="2" t="n">
        <v>53</v>
      </c>
      <c r="G30" s="4" t="n">
        <f aca="false">IF(C30=0,0,F30/C30)</f>
        <v>0</v>
      </c>
      <c r="H30" s="4" t="n">
        <f aca="false">B30/$I$7</f>
        <v>0</v>
      </c>
      <c r="I30" s="7" t="n">
        <f aca="false">C30*$I$7</f>
        <v>0</v>
      </c>
      <c r="J30" s="4" t="n">
        <f aca="false">H30/$D$4</f>
        <v>0</v>
      </c>
      <c r="K30" s="4" t="n">
        <f aca="false">IF(I30=0,0,F30/I30)</f>
        <v>0</v>
      </c>
      <c r="L30" s="3"/>
    </row>
    <row r="31" customFormat="false" ht="12.8" hidden="false" customHeight="false" outlineLevel="0" collapsed="false">
      <c r="A31" s="3" t="n">
        <f aca="false">A30+1</f>
        <v>23</v>
      </c>
      <c r="B31" s="4" t="n">
        <f aca="false">IF(C31=0,0,$C$4/C31)</f>
        <v>0</v>
      </c>
      <c r="C31" s="7" t="n">
        <f aca="false">IF(C30*$E$6&gt;$E$4,0,C30*$E$6)</f>
        <v>0</v>
      </c>
      <c r="D31" s="4" t="n">
        <f aca="false">B31/$D$4</f>
        <v>0</v>
      </c>
      <c r="E31" s="3"/>
      <c r="F31" s="2" t="n">
        <v>54</v>
      </c>
      <c r="G31" s="4" t="n">
        <f aca="false">IF(C31=0,0,F31/C31)</f>
        <v>0</v>
      </c>
      <c r="H31" s="4" t="n">
        <f aca="false">B31/$I$7</f>
        <v>0</v>
      </c>
      <c r="I31" s="7" t="n">
        <f aca="false">C31*$I$7</f>
        <v>0</v>
      </c>
      <c r="J31" s="4" t="n">
        <f aca="false">H31/$D$4</f>
        <v>0</v>
      </c>
      <c r="K31" s="4" t="n">
        <f aca="false">IF(I31=0,0,F31/I31)</f>
        <v>0</v>
      </c>
      <c r="L31" s="3"/>
    </row>
    <row r="32" customFormat="false" ht="12.8" hidden="false" customHeight="false" outlineLevel="0" collapsed="false">
      <c r="A32" s="3" t="n">
        <f aca="false">A31+1</f>
        <v>24</v>
      </c>
      <c r="B32" s="4" t="n">
        <f aca="false">IF(C32=0,0,$C$4/C32)</f>
        <v>0</v>
      </c>
      <c r="C32" s="7" t="n">
        <f aca="false">IF(C31*$E$6&gt;$E$4,0,C31*$E$6)</f>
        <v>0</v>
      </c>
      <c r="D32" s="4" t="n">
        <f aca="false">B32/$D$4</f>
        <v>0</v>
      </c>
      <c r="E32" s="3"/>
      <c r="F32" s="2" t="n">
        <v>55</v>
      </c>
      <c r="G32" s="4" t="n">
        <f aca="false">IF(C32=0,0,F32/C32)</f>
        <v>0</v>
      </c>
      <c r="H32" s="4" t="n">
        <f aca="false">B32/$I$7</f>
        <v>0</v>
      </c>
      <c r="I32" s="7" t="n">
        <f aca="false">C32*$I$7</f>
        <v>0</v>
      </c>
      <c r="J32" s="4" t="n">
        <f aca="false">H32/$D$4</f>
        <v>0</v>
      </c>
      <c r="K32" s="4" t="n">
        <f aca="false">IF(I32=0,0,F32/I32)</f>
        <v>0</v>
      </c>
      <c r="L32" s="3"/>
    </row>
    <row r="33" customFormat="false" ht="12.8" hidden="false" customHeight="false" outlineLevel="0" collapsed="false">
      <c r="A33" s="3" t="n">
        <f aca="false">A32+1</f>
        <v>25</v>
      </c>
      <c r="B33" s="4" t="n">
        <f aca="false">IF(C33=0,0,$C$4/C33)</f>
        <v>0</v>
      </c>
      <c r="C33" s="7" t="n">
        <f aca="false">IF(C32*$E$6&gt;$E$4,0,C32*$E$6)</f>
        <v>0</v>
      </c>
      <c r="D33" s="4" t="n">
        <f aca="false">B33/$D$4</f>
        <v>0</v>
      </c>
      <c r="E33" s="3"/>
      <c r="F33" s="2" t="n">
        <v>56</v>
      </c>
      <c r="G33" s="4" t="n">
        <f aca="false">IF(C33=0,0,F33/C33)</f>
        <v>0</v>
      </c>
      <c r="H33" s="4" t="n">
        <f aca="false">B33/$I$7</f>
        <v>0</v>
      </c>
      <c r="I33" s="7" t="n">
        <f aca="false">C33*$I$7</f>
        <v>0</v>
      </c>
      <c r="J33" s="4" t="n">
        <f aca="false">H33/$D$4</f>
        <v>0</v>
      </c>
      <c r="K33" s="4" t="n">
        <f aca="false">IF(I33=0,0,F33/I33)</f>
        <v>0</v>
      </c>
      <c r="L33" s="3"/>
    </row>
  </sheetData>
  <mergeCells count="1">
    <mergeCell ref="A1:C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  <c r="C1" s="1"/>
    </row>
    <row r="3" customFormat="false" ht="12.8" hidden="false" customHeight="false" outlineLevel="0" collapsed="false">
      <c r="B3" s="0" t="s">
        <v>1</v>
      </c>
      <c r="C3" s="0" t="s">
        <v>2</v>
      </c>
      <c r="D3" s="0" t="s">
        <v>3</v>
      </c>
      <c r="E3" s="0" t="s">
        <v>4</v>
      </c>
      <c r="F3" s="0" t="s">
        <v>5</v>
      </c>
    </row>
    <row r="4" customFormat="false" ht="12.8" hidden="false" customHeight="false" outlineLevel="0" collapsed="false">
      <c r="A4" s="0" t="s">
        <v>6</v>
      </c>
      <c r="B4" s="2" t="n">
        <v>300</v>
      </c>
      <c r="C4" s="2" t="n">
        <v>1200</v>
      </c>
      <c r="D4" s="3" t="n">
        <f aca="false">C4/B4</f>
        <v>4</v>
      </c>
      <c r="E4" s="4" t="n">
        <f aca="false">2*B4</f>
        <v>600</v>
      </c>
      <c r="F4" s="4" t="n">
        <f aca="false">B4/B5</f>
        <v>42.8571428571429</v>
      </c>
      <c r="G4" s="5"/>
    </row>
    <row r="5" customFormat="false" ht="12.8" hidden="false" customHeight="false" outlineLevel="0" collapsed="false">
      <c r="A5" s="0" t="s">
        <v>7</v>
      </c>
      <c r="B5" s="6" t="n">
        <v>7</v>
      </c>
    </row>
    <row r="6" customFormat="false" ht="12.8" hidden="false" customHeight="false" outlineLevel="0" collapsed="false">
      <c r="A6" s="0" t="s">
        <v>8</v>
      </c>
      <c r="B6" s="8" t="n">
        <f aca="false">TRUNC(LOG(E4/F4,E6),0)+1</f>
        <v>4</v>
      </c>
      <c r="D6" s="0" t="s">
        <v>9</v>
      </c>
      <c r="E6" s="9" t="n">
        <v>2</v>
      </c>
    </row>
    <row r="7" customFormat="false" ht="12.8" hidden="false" customHeight="false" outlineLevel="0" collapsed="false">
      <c r="H7" s="0" t="s">
        <v>10</v>
      </c>
      <c r="I7" s="6" t="n">
        <v>2</v>
      </c>
    </row>
    <row r="8" customFormat="false" ht="12.8" hidden="false" customHeight="false" outlineLevel="0" collapsed="false">
      <c r="A8" s="4" t="s">
        <v>11</v>
      </c>
      <c r="B8" s="3" t="s">
        <v>12</v>
      </c>
      <c r="C8" s="3" t="s">
        <v>13</v>
      </c>
      <c r="D8" s="3" t="s">
        <v>14</v>
      </c>
      <c r="E8" s="3"/>
      <c r="F8" s="3" t="s">
        <v>15</v>
      </c>
      <c r="G8" s="3" t="s">
        <v>16</v>
      </c>
      <c r="H8" s="3" t="s">
        <v>12</v>
      </c>
      <c r="I8" s="3" t="s">
        <v>13</v>
      </c>
      <c r="J8" s="3" t="s">
        <v>14</v>
      </c>
      <c r="K8" s="3" t="s">
        <v>16</v>
      </c>
    </row>
    <row r="9" customFormat="false" ht="12.8" hidden="false" customHeight="false" outlineLevel="0" collapsed="false">
      <c r="A9" s="3" t="n">
        <v>1</v>
      </c>
      <c r="B9" s="4" t="n">
        <f aca="false">$C$4/C9</f>
        <v>28</v>
      </c>
      <c r="C9" s="7" t="n">
        <f aca="false">F4</f>
        <v>42.8571428571429</v>
      </c>
      <c r="D9" s="4" t="n">
        <f aca="false">B9/$D$4</f>
        <v>7</v>
      </c>
      <c r="E9" s="3"/>
      <c r="F9" s="2" t="n">
        <v>50</v>
      </c>
      <c r="G9" s="4" t="n">
        <f aca="false">F9/C9</f>
        <v>1.16666666666667</v>
      </c>
      <c r="H9" s="4" t="n">
        <f aca="false">B9/$I$7</f>
        <v>14</v>
      </c>
      <c r="I9" s="7" t="n">
        <f aca="false">C9*$I$7</f>
        <v>85.7142857142857</v>
      </c>
      <c r="J9" s="4" t="n">
        <f aca="false">H9/$D$4</f>
        <v>3.5</v>
      </c>
      <c r="K9" s="4" t="n">
        <f aca="false">IF(I9=0,0,F9/I9)</f>
        <v>0.583333333333333</v>
      </c>
    </row>
    <row r="10" customFormat="false" ht="12.8" hidden="false" customHeight="false" outlineLevel="0" collapsed="false">
      <c r="A10" s="3" t="n">
        <f aca="false">A9+1</f>
        <v>2</v>
      </c>
      <c r="B10" s="4" t="n">
        <f aca="false">IF(C10=0,0,$C$4/C10)</f>
        <v>14</v>
      </c>
      <c r="C10" s="7" t="n">
        <f aca="false">IF(C9*$E$6&gt;$E$4,0,C9*$E$6)</f>
        <v>85.7142857142858</v>
      </c>
      <c r="D10" s="4" t="n">
        <f aca="false">B10/$D$4</f>
        <v>3.5</v>
      </c>
      <c r="E10" s="3"/>
      <c r="F10" s="2" t="n">
        <v>50</v>
      </c>
      <c r="G10" s="4" t="n">
        <f aca="false">IF(C10=0,0,F10/C10)</f>
        <v>0.583333333333333</v>
      </c>
      <c r="H10" s="4" t="n">
        <f aca="false">B10/$I$7</f>
        <v>7</v>
      </c>
      <c r="I10" s="7" t="n">
        <f aca="false">C10*$I$7</f>
        <v>171.428571428572</v>
      </c>
      <c r="J10" s="4" t="n">
        <f aca="false">H10/$D$4</f>
        <v>1.75</v>
      </c>
      <c r="K10" s="4" t="n">
        <f aca="false">IF(I10=0,0,F10/I10)</f>
        <v>0.291666666666666</v>
      </c>
    </row>
    <row r="11" customFormat="false" ht="12.8" hidden="false" customHeight="false" outlineLevel="0" collapsed="false">
      <c r="A11" s="3" t="n">
        <f aca="false">A10+1</f>
        <v>3</v>
      </c>
      <c r="B11" s="4" t="n">
        <f aca="false">IF(C11=0,0,$C$4/C11)</f>
        <v>7</v>
      </c>
      <c r="C11" s="7" t="n">
        <f aca="false">IF(C10*$E$6&gt;$E$4,0,C10*$E$6)</f>
        <v>171.428571428572</v>
      </c>
      <c r="D11" s="4" t="n">
        <f aca="false">B11/$D$4</f>
        <v>1.75</v>
      </c>
      <c r="E11" s="3"/>
      <c r="F11" s="2" t="n">
        <v>50</v>
      </c>
      <c r="G11" s="4" t="n">
        <f aca="false">IF(C11=0,0,F11/C11)</f>
        <v>0.291666666666666</v>
      </c>
      <c r="H11" s="4" t="n">
        <f aca="false">B11/$I$7</f>
        <v>3.5</v>
      </c>
      <c r="I11" s="7" t="n">
        <f aca="false">C11*$I$7</f>
        <v>342.857142857143</v>
      </c>
      <c r="J11" s="4" t="n">
        <f aca="false">H11/$D$4</f>
        <v>0.874999999999999</v>
      </c>
      <c r="K11" s="4" t="n">
        <f aca="false">IF(I11=0,0,F11/I11)</f>
        <v>0.145833333333333</v>
      </c>
    </row>
    <row r="12" customFormat="false" ht="12.8" hidden="false" customHeight="false" outlineLevel="0" collapsed="false">
      <c r="A12" s="3" t="n">
        <f aca="false">A11+1</f>
        <v>4</v>
      </c>
      <c r="B12" s="4" t="n">
        <f aca="false">IF(C12=0,0,$C$4/C12)</f>
        <v>3.5</v>
      </c>
      <c r="C12" s="7" t="n">
        <f aca="false">IF(C11*$E$6&gt;$E$4,0,C11*$E$6)</f>
        <v>342.857142857143</v>
      </c>
      <c r="D12" s="4" t="n">
        <f aca="false">B12/$D$4</f>
        <v>0.874999999999999</v>
      </c>
      <c r="E12" s="3"/>
      <c r="F12" s="2" t="n">
        <v>50</v>
      </c>
      <c r="G12" s="4" t="n">
        <f aca="false">IF(C12=0,0,F12/C12)</f>
        <v>0.145833333333333</v>
      </c>
      <c r="H12" s="4" t="n">
        <f aca="false">B12/$I$7</f>
        <v>1.75</v>
      </c>
      <c r="I12" s="7" t="n">
        <f aca="false">C12*$I$7</f>
        <v>685.714285714286</v>
      </c>
      <c r="J12" s="4" t="n">
        <f aca="false">H12/$D$4</f>
        <v>0.4375</v>
      </c>
      <c r="K12" s="4" t="n">
        <f aca="false">IF(I12=0,0,F12/I12)</f>
        <v>0.0729166666666666</v>
      </c>
    </row>
    <row r="13" customFormat="false" ht="12.8" hidden="false" customHeight="false" outlineLevel="0" collapsed="false">
      <c r="A13" s="3" t="n">
        <f aca="false">A12+1</f>
        <v>5</v>
      </c>
      <c r="B13" s="4" t="n">
        <f aca="false">IF(C13=0,0,$C$4/C13)</f>
        <v>0</v>
      </c>
      <c r="C13" s="7" t="n">
        <f aca="false">IF(C12*$E$6&gt;$E$4,0,C12*$E$6)</f>
        <v>0</v>
      </c>
      <c r="D13" s="4" t="n">
        <f aca="false">B13/$D$4</f>
        <v>0</v>
      </c>
      <c r="E13" s="3"/>
      <c r="F13" s="2" t="n">
        <v>50</v>
      </c>
      <c r="G13" s="4" t="n">
        <f aca="false">IF(C13=0,0,F13/C13)</f>
        <v>0</v>
      </c>
      <c r="H13" s="4" t="n">
        <f aca="false">B13/$I$7</f>
        <v>0</v>
      </c>
      <c r="I13" s="7" t="n">
        <f aca="false">C13*$I$7</f>
        <v>0</v>
      </c>
      <c r="J13" s="4" t="n">
        <f aca="false">H13/$D$4</f>
        <v>0</v>
      </c>
      <c r="K13" s="4" t="n">
        <f aca="false">IF(I13=0,0,F13/I13)</f>
        <v>0</v>
      </c>
    </row>
    <row r="14" customFormat="false" ht="12.8" hidden="false" customHeight="false" outlineLevel="0" collapsed="false">
      <c r="A14" s="3" t="n">
        <f aca="false">A13+1</f>
        <v>6</v>
      </c>
      <c r="B14" s="4" t="n">
        <f aca="false">IF(C14=0,0,$C$4/C14)</f>
        <v>0</v>
      </c>
      <c r="C14" s="7" t="n">
        <f aca="false">IF(C13*$E$6&gt;$E$4,0,C13*$E$6)</f>
        <v>0</v>
      </c>
      <c r="D14" s="4" t="n">
        <f aca="false">B14/$D$4</f>
        <v>0</v>
      </c>
      <c r="E14" s="3"/>
      <c r="F14" s="2" t="n">
        <v>50</v>
      </c>
      <c r="G14" s="4" t="n">
        <f aca="false">IF(C14=0,0,F14/C14)</f>
        <v>0</v>
      </c>
      <c r="H14" s="4" t="n">
        <f aca="false">B14/$I$7</f>
        <v>0</v>
      </c>
      <c r="I14" s="7" t="n">
        <f aca="false">C14*$I$7</f>
        <v>0</v>
      </c>
      <c r="J14" s="4" t="n">
        <f aca="false">H14/$D$4</f>
        <v>0</v>
      </c>
      <c r="K14" s="4" t="n">
        <f aca="false">IF(I14=0,0,F14/I14)</f>
        <v>0</v>
      </c>
    </row>
    <row r="15" customFormat="false" ht="12.8" hidden="false" customHeight="false" outlineLevel="0" collapsed="false">
      <c r="A15" s="3" t="n">
        <f aca="false">A14+1</f>
        <v>7</v>
      </c>
      <c r="B15" s="4" t="n">
        <f aca="false">IF(C15=0,0,$C$4/C15)</f>
        <v>0</v>
      </c>
      <c r="C15" s="7" t="n">
        <f aca="false">IF(C14*$E$6&gt;$E$4,0,C14*$E$6)</f>
        <v>0</v>
      </c>
      <c r="D15" s="4" t="n">
        <f aca="false">B15/$D$4</f>
        <v>0</v>
      </c>
      <c r="E15" s="3"/>
      <c r="F15" s="2" t="n">
        <v>50</v>
      </c>
      <c r="G15" s="4" t="n">
        <f aca="false">IF(C15=0,0,F15/C15)</f>
        <v>0</v>
      </c>
      <c r="H15" s="4" t="n">
        <f aca="false">B15/$I$7</f>
        <v>0</v>
      </c>
      <c r="I15" s="7" t="n">
        <f aca="false">C15*$I$7</f>
        <v>0</v>
      </c>
      <c r="J15" s="4" t="n">
        <f aca="false">H15/$D$4</f>
        <v>0</v>
      </c>
      <c r="K15" s="4" t="n">
        <f aca="false">IF(I15=0,0,F15/I15)</f>
        <v>0</v>
      </c>
    </row>
    <row r="16" customFormat="false" ht="12.8" hidden="false" customHeight="false" outlineLevel="0" collapsed="false">
      <c r="A16" s="3" t="n">
        <f aca="false">A15+1</f>
        <v>8</v>
      </c>
      <c r="B16" s="4" t="n">
        <f aca="false">IF(C16=0,0,$C$4/C16)</f>
        <v>0</v>
      </c>
      <c r="C16" s="7" t="n">
        <f aca="false">IF(C15*$E$6&gt;$E$4,0,C15*$E$6)</f>
        <v>0</v>
      </c>
      <c r="D16" s="4" t="n">
        <f aca="false">B16/$D$4</f>
        <v>0</v>
      </c>
      <c r="E16" s="3"/>
      <c r="F16" s="2" t="n">
        <v>50</v>
      </c>
      <c r="G16" s="4" t="n">
        <f aca="false">IF(C16=0,0,F16/C16)</f>
        <v>0</v>
      </c>
      <c r="H16" s="4" t="n">
        <f aca="false">B16/$I$7</f>
        <v>0</v>
      </c>
      <c r="I16" s="7" t="n">
        <f aca="false">C16*$I$7</f>
        <v>0</v>
      </c>
      <c r="J16" s="4" t="n">
        <f aca="false">H16/$D$4</f>
        <v>0</v>
      </c>
      <c r="K16" s="4" t="n">
        <f aca="false">IF(I16=0,0,F16/I16)</f>
        <v>0</v>
      </c>
    </row>
    <row r="17" customFormat="false" ht="12.8" hidden="false" customHeight="false" outlineLevel="0" collapsed="false">
      <c r="A17" s="3" t="n">
        <f aca="false">A16+1</f>
        <v>9</v>
      </c>
      <c r="B17" s="4" t="n">
        <f aca="false">IF(C17=0,0,$C$4/C17)</f>
        <v>0</v>
      </c>
      <c r="C17" s="7" t="n">
        <f aca="false">IF(C16*$E$6&gt;$E$4,0,C16*$E$6)</f>
        <v>0</v>
      </c>
      <c r="D17" s="4" t="n">
        <f aca="false">B17/$D$4</f>
        <v>0</v>
      </c>
      <c r="E17" s="3"/>
      <c r="F17" s="2" t="n">
        <v>50</v>
      </c>
      <c r="G17" s="4" t="n">
        <f aca="false">IF(C17=0,0,F17/C17)</f>
        <v>0</v>
      </c>
      <c r="H17" s="4" t="n">
        <f aca="false">B17/$I$7</f>
        <v>0</v>
      </c>
      <c r="I17" s="7" t="n">
        <f aca="false">C17*$I$7</f>
        <v>0</v>
      </c>
      <c r="J17" s="4" t="n">
        <f aca="false">H17/$D$4</f>
        <v>0</v>
      </c>
      <c r="K17" s="4" t="n">
        <f aca="false">IF(I17=0,0,F17/I17)</f>
        <v>0</v>
      </c>
    </row>
    <row r="18" customFormat="false" ht="12.8" hidden="false" customHeight="false" outlineLevel="0" collapsed="false">
      <c r="A18" s="3" t="n">
        <f aca="false">A17+1</f>
        <v>10</v>
      </c>
      <c r="B18" s="4" t="n">
        <f aca="false">IF(C18=0,0,$C$4/C18)</f>
        <v>0</v>
      </c>
      <c r="C18" s="7" t="n">
        <f aca="false">IF(C17*$E$6&gt;$E$4,0,C17*$E$6)</f>
        <v>0</v>
      </c>
      <c r="D18" s="4" t="n">
        <f aca="false">B18/$D$4</f>
        <v>0</v>
      </c>
      <c r="E18" s="3"/>
      <c r="F18" s="2" t="n">
        <v>50</v>
      </c>
      <c r="G18" s="4" t="n">
        <f aca="false">IF(C18=0,0,F18/C18)</f>
        <v>0</v>
      </c>
      <c r="H18" s="4" t="n">
        <f aca="false">B18/$I$7</f>
        <v>0</v>
      </c>
      <c r="I18" s="7" t="n">
        <f aca="false">C18*$I$7</f>
        <v>0</v>
      </c>
      <c r="J18" s="4" t="n">
        <f aca="false">H18/$D$4</f>
        <v>0</v>
      </c>
      <c r="K18" s="4" t="n">
        <f aca="false">IF(I18=0,0,F18/I18)</f>
        <v>0</v>
      </c>
    </row>
    <row r="19" customFormat="false" ht="12.8" hidden="false" customHeight="false" outlineLevel="0" collapsed="false">
      <c r="A19" s="3" t="n">
        <f aca="false">A18+1</f>
        <v>11</v>
      </c>
      <c r="B19" s="4" t="n">
        <f aca="false">IF(C19=0,0,$C$4/C19)</f>
        <v>0</v>
      </c>
      <c r="C19" s="7" t="n">
        <f aca="false">IF(C18*$E$6&gt;$E$4,0,C18*$E$6)</f>
        <v>0</v>
      </c>
      <c r="D19" s="4" t="n">
        <f aca="false">B19/$D$4</f>
        <v>0</v>
      </c>
      <c r="E19" s="3"/>
      <c r="F19" s="2" t="n">
        <v>50</v>
      </c>
      <c r="G19" s="4" t="n">
        <f aca="false">IF(C19=0,0,F19/C19)</f>
        <v>0</v>
      </c>
      <c r="H19" s="4" t="n">
        <f aca="false">B19/$I$7</f>
        <v>0</v>
      </c>
      <c r="I19" s="7" t="n">
        <f aca="false">C19*$I$7</f>
        <v>0</v>
      </c>
      <c r="J19" s="4" t="n">
        <f aca="false">H19/$D$4</f>
        <v>0</v>
      </c>
      <c r="K19" s="4" t="n">
        <f aca="false">IF(I19=0,0,F19/I19)</f>
        <v>0</v>
      </c>
    </row>
    <row r="20" customFormat="false" ht="12.8" hidden="false" customHeight="false" outlineLevel="0" collapsed="false">
      <c r="A20" s="3" t="n">
        <f aca="false">A19+1</f>
        <v>12</v>
      </c>
      <c r="B20" s="4" t="n">
        <f aca="false">IF(C20=0,0,$C$4/C20)</f>
        <v>0</v>
      </c>
      <c r="C20" s="7" t="n">
        <f aca="false">IF(C19*$E$6&gt;$E$4,0,C19*$E$6)</f>
        <v>0</v>
      </c>
      <c r="D20" s="4" t="n">
        <f aca="false">B20/$D$4</f>
        <v>0</v>
      </c>
      <c r="E20" s="3"/>
      <c r="F20" s="2" t="n">
        <v>50</v>
      </c>
      <c r="G20" s="4" t="n">
        <f aca="false">IF(C20=0,0,F20/C20)</f>
        <v>0</v>
      </c>
      <c r="H20" s="4" t="n">
        <f aca="false">B20/$I$7</f>
        <v>0</v>
      </c>
      <c r="I20" s="7" t="n">
        <f aca="false">C20*$I$7</f>
        <v>0</v>
      </c>
      <c r="J20" s="4" t="n">
        <f aca="false">H20/$D$4</f>
        <v>0</v>
      </c>
      <c r="K20" s="4" t="n">
        <f aca="false">IF(I20=0,0,F20/I20)</f>
        <v>0</v>
      </c>
    </row>
    <row r="21" customFormat="false" ht="12.8" hidden="false" customHeight="false" outlineLevel="0" collapsed="false">
      <c r="A21" s="3" t="n">
        <f aca="false">A20+1</f>
        <v>13</v>
      </c>
      <c r="B21" s="4" t="n">
        <f aca="false">IF(C21=0,0,$C$4/C21)</f>
        <v>0</v>
      </c>
      <c r="C21" s="7" t="n">
        <f aca="false">IF(C20*$E$6&gt;$E$4,0,C20*$E$6)</f>
        <v>0</v>
      </c>
      <c r="D21" s="4" t="n">
        <f aca="false">B21/$D$4</f>
        <v>0</v>
      </c>
      <c r="E21" s="3"/>
      <c r="F21" s="2" t="n">
        <v>50</v>
      </c>
      <c r="G21" s="4" t="n">
        <f aca="false">IF(C21=0,0,F21/C21)</f>
        <v>0</v>
      </c>
      <c r="H21" s="4" t="n">
        <f aca="false">B21/$I$7</f>
        <v>0</v>
      </c>
      <c r="I21" s="7" t="n">
        <f aca="false">C21*$I$7</f>
        <v>0</v>
      </c>
      <c r="J21" s="4" t="n">
        <f aca="false">H21/$D$4</f>
        <v>0</v>
      </c>
      <c r="K21" s="4" t="n">
        <f aca="false">IF(I21=0,0,F21/I21)</f>
        <v>0</v>
      </c>
    </row>
    <row r="22" customFormat="false" ht="12.8" hidden="false" customHeight="false" outlineLevel="0" collapsed="false">
      <c r="A22" s="3" t="n">
        <f aca="false">A21+1</f>
        <v>14</v>
      </c>
      <c r="B22" s="4" t="n">
        <f aca="false">IF(C22=0,0,$C$4/C22)</f>
        <v>0</v>
      </c>
      <c r="C22" s="7" t="n">
        <f aca="false">IF(C21*$E$6&gt;$E$4,0,C21*$E$6)</f>
        <v>0</v>
      </c>
      <c r="D22" s="4" t="n">
        <f aca="false">B22/$D$4</f>
        <v>0</v>
      </c>
      <c r="E22" s="3"/>
      <c r="F22" s="2" t="n">
        <v>50</v>
      </c>
      <c r="G22" s="4" t="n">
        <f aca="false">IF(C22=0,0,F22/C22)</f>
        <v>0</v>
      </c>
      <c r="H22" s="4" t="n">
        <f aca="false">B22/$I$7</f>
        <v>0</v>
      </c>
      <c r="I22" s="7" t="n">
        <f aca="false">C22*$I$7</f>
        <v>0</v>
      </c>
      <c r="J22" s="4" t="n">
        <f aca="false">H22/$D$4</f>
        <v>0</v>
      </c>
      <c r="K22" s="4" t="n">
        <f aca="false">IF(I22=0,0,F22/I22)</f>
        <v>0</v>
      </c>
    </row>
    <row r="23" customFormat="false" ht="12.8" hidden="false" customHeight="false" outlineLevel="0" collapsed="false">
      <c r="A23" s="3" t="n">
        <f aca="false">A22+1</f>
        <v>15</v>
      </c>
      <c r="B23" s="4" t="n">
        <f aca="false">IF(C23=0,0,$C$4/C23)</f>
        <v>0</v>
      </c>
      <c r="C23" s="7" t="n">
        <f aca="false">IF(C22*$E$6&gt;$E$4,0,C22*$E$6)</f>
        <v>0</v>
      </c>
      <c r="D23" s="4" t="n">
        <f aca="false">B23/$D$4</f>
        <v>0</v>
      </c>
      <c r="E23" s="3"/>
      <c r="F23" s="2" t="n">
        <v>50</v>
      </c>
      <c r="G23" s="4" t="n">
        <f aca="false">IF(C23=0,0,F23/C23)</f>
        <v>0</v>
      </c>
      <c r="H23" s="4" t="n">
        <f aca="false">B23/$I$7</f>
        <v>0</v>
      </c>
      <c r="I23" s="7" t="n">
        <f aca="false">C23*$I$7</f>
        <v>0</v>
      </c>
      <c r="J23" s="4" t="n">
        <f aca="false">H23/$D$4</f>
        <v>0</v>
      </c>
      <c r="K23" s="4" t="n">
        <f aca="false">IF(I23=0,0,F23/I23)</f>
        <v>0</v>
      </c>
    </row>
    <row r="24" customFormat="false" ht="12.8" hidden="false" customHeight="false" outlineLevel="0" collapsed="false">
      <c r="A24" s="3" t="n">
        <f aca="false">A23+1</f>
        <v>16</v>
      </c>
      <c r="B24" s="4" t="n">
        <f aca="false">IF(C24=0,0,$C$4/C24)</f>
        <v>0</v>
      </c>
      <c r="C24" s="7" t="n">
        <f aca="false">IF(C23*$E$6&gt;$E$4,0,C23*$E$6)</f>
        <v>0</v>
      </c>
      <c r="D24" s="4" t="n">
        <f aca="false">B24/$D$4</f>
        <v>0</v>
      </c>
      <c r="E24" s="3"/>
      <c r="F24" s="2" t="n">
        <v>50</v>
      </c>
      <c r="G24" s="4" t="n">
        <f aca="false">IF(C24=0,0,F24/C24)</f>
        <v>0</v>
      </c>
      <c r="H24" s="4" t="n">
        <f aca="false">B24/$I$7</f>
        <v>0</v>
      </c>
      <c r="I24" s="7" t="n">
        <f aca="false">C24*$I$7</f>
        <v>0</v>
      </c>
      <c r="J24" s="4" t="n">
        <f aca="false">H24/$D$4</f>
        <v>0</v>
      </c>
      <c r="K24" s="4" t="n">
        <f aca="false">IF(I24=0,0,F24/I24)</f>
        <v>0</v>
      </c>
    </row>
    <row r="25" customFormat="false" ht="12.8" hidden="false" customHeight="false" outlineLevel="0" collapsed="false">
      <c r="A25" s="3" t="n">
        <f aca="false">A24+1</f>
        <v>17</v>
      </c>
      <c r="B25" s="4" t="n">
        <f aca="false">IF(C25=0,0,$C$4/C25)</f>
        <v>0</v>
      </c>
      <c r="C25" s="7" t="n">
        <f aca="false">IF(C24*$E$6&gt;$E$4,0,C24*$E$6)</f>
        <v>0</v>
      </c>
      <c r="D25" s="4" t="n">
        <f aca="false">B25/$D$4</f>
        <v>0</v>
      </c>
      <c r="E25" s="3"/>
      <c r="F25" s="2" t="n">
        <v>50</v>
      </c>
      <c r="G25" s="4" t="n">
        <f aca="false">IF(C25=0,0,F25/C25)</f>
        <v>0</v>
      </c>
      <c r="H25" s="4" t="n">
        <f aca="false">B25/$I$7</f>
        <v>0</v>
      </c>
      <c r="I25" s="7" t="n">
        <f aca="false">C25*$I$7</f>
        <v>0</v>
      </c>
      <c r="J25" s="4" t="n">
        <f aca="false">H25/$D$4</f>
        <v>0</v>
      </c>
      <c r="K25" s="4" t="n">
        <f aca="false">IF(I25=0,0,F25/I25)</f>
        <v>0</v>
      </c>
    </row>
    <row r="26" customFormat="false" ht="12.8" hidden="false" customHeight="false" outlineLevel="0" collapsed="false">
      <c r="A26" s="3" t="n">
        <f aca="false">A25+1</f>
        <v>18</v>
      </c>
      <c r="B26" s="4" t="n">
        <f aca="false">IF(C26=0,0,$C$4/C26)</f>
        <v>0</v>
      </c>
      <c r="C26" s="7" t="n">
        <f aca="false">IF(C25*$E$6&gt;$E$4,0,C25*$E$6)</f>
        <v>0</v>
      </c>
      <c r="D26" s="4" t="n">
        <f aca="false">B26/$D$4</f>
        <v>0</v>
      </c>
      <c r="E26" s="3"/>
      <c r="F26" s="2" t="n">
        <v>50</v>
      </c>
      <c r="G26" s="4" t="n">
        <f aca="false">IF(C26=0,0,F26/C26)</f>
        <v>0</v>
      </c>
      <c r="H26" s="4" t="n">
        <f aca="false">B26/$I$7</f>
        <v>0</v>
      </c>
      <c r="I26" s="7" t="n">
        <f aca="false">C26*$I$7</f>
        <v>0</v>
      </c>
      <c r="J26" s="4" t="n">
        <f aca="false">H26/$D$4</f>
        <v>0</v>
      </c>
      <c r="K26" s="4" t="n">
        <f aca="false">IF(I26=0,0,F26/I26)</f>
        <v>0</v>
      </c>
    </row>
    <row r="27" customFormat="false" ht="12.8" hidden="false" customHeight="false" outlineLevel="0" collapsed="false">
      <c r="A27" s="3" t="n">
        <f aca="false">A26+1</f>
        <v>19</v>
      </c>
      <c r="B27" s="4" t="n">
        <f aca="false">IF(C27=0,0,$C$4/C27)</f>
        <v>0</v>
      </c>
      <c r="C27" s="7" t="n">
        <f aca="false">IF(C26*$E$6&gt;$E$4,0,C26*$E$6)</f>
        <v>0</v>
      </c>
      <c r="D27" s="4" t="n">
        <f aca="false">B27/$D$4</f>
        <v>0</v>
      </c>
      <c r="E27" s="3"/>
      <c r="F27" s="2" t="n">
        <v>50</v>
      </c>
      <c r="G27" s="4" t="n">
        <f aca="false">IF(C27=0,0,F27/C27)</f>
        <v>0</v>
      </c>
      <c r="H27" s="4" t="n">
        <f aca="false">B27/$I$7</f>
        <v>0</v>
      </c>
      <c r="I27" s="7" t="n">
        <f aca="false">C27*$I$7</f>
        <v>0</v>
      </c>
      <c r="J27" s="4" t="n">
        <f aca="false">H27/$D$4</f>
        <v>0</v>
      </c>
      <c r="K27" s="4" t="n">
        <f aca="false">IF(I27=0,0,F27/I27)</f>
        <v>0</v>
      </c>
    </row>
    <row r="28" customFormat="false" ht="12.8" hidden="false" customHeight="false" outlineLevel="0" collapsed="false">
      <c r="A28" s="3" t="n">
        <f aca="false">A27+1</f>
        <v>20</v>
      </c>
      <c r="B28" s="4" t="n">
        <f aca="false">IF(C28=0,0,$C$4/C28)</f>
        <v>0</v>
      </c>
      <c r="C28" s="7" t="n">
        <f aca="false">IF(C27*$E$6&gt;$E$4,0,C27*$E$6)</f>
        <v>0</v>
      </c>
      <c r="D28" s="4" t="n">
        <f aca="false">B28/$D$4</f>
        <v>0</v>
      </c>
      <c r="E28" s="3"/>
      <c r="F28" s="2" t="n">
        <v>51</v>
      </c>
      <c r="G28" s="4" t="n">
        <f aca="false">IF(C28=0,0,F28/C28)</f>
        <v>0</v>
      </c>
      <c r="H28" s="4" t="n">
        <f aca="false">B28/$I$7</f>
        <v>0</v>
      </c>
      <c r="I28" s="7" t="n">
        <f aca="false">C28*$I$7</f>
        <v>0</v>
      </c>
      <c r="J28" s="4" t="n">
        <f aca="false">H28/$D$4</f>
        <v>0</v>
      </c>
      <c r="K28" s="4" t="n">
        <f aca="false">IF(I28=0,0,F28/I28)</f>
        <v>0</v>
      </c>
    </row>
    <row r="29" customFormat="false" ht="12.8" hidden="false" customHeight="false" outlineLevel="0" collapsed="false">
      <c r="A29" s="3" t="n">
        <f aca="false">A28+1</f>
        <v>21</v>
      </c>
      <c r="B29" s="4" t="n">
        <f aca="false">IF(C29=0,0,$C$4/C29)</f>
        <v>0</v>
      </c>
      <c r="C29" s="7" t="n">
        <f aca="false">IF(C28*$E$6&gt;$E$4,0,C28*$E$6)</f>
        <v>0</v>
      </c>
      <c r="D29" s="4" t="n">
        <f aca="false">B29/$D$4</f>
        <v>0</v>
      </c>
      <c r="E29" s="3"/>
      <c r="F29" s="2" t="n">
        <v>52</v>
      </c>
      <c r="G29" s="4" t="n">
        <f aca="false">IF(C29=0,0,F29/C29)</f>
        <v>0</v>
      </c>
      <c r="H29" s="4" t="n">
        <f aca="false">B29/$I$7</f>
        <v>0</v>
      </c>
      <c r="I29" s="7" t="n">
        <f aca="false">C29*$I$7</f>
        <v>0</v>
      </c>
      <c r="J29" s="4" t="n">
        <f aca="false">H29/$D$4</f>
        <v>0</v>
      </c>
      <c r="K29" s="4" t="n">
        <f aca="false">IF(I29=0,0,F29/I29)</f>
        <v>0</v>
      </c>
    </row>
    <row r="30" customFormat="false" ht="12.8" hidden="false" customHeight="false" outlineLevel="0" collapsed="false">
      <c r="A30" s="3" t="n">
        <f aca="false">A29+1</f>
        <v>22</v>
      </c>
      <c r="B30" s="4" t="n">
        <f aca="false">IF(C30=0,0,$C$4/C30)</f>
        <v>0</v>
      </c>
      <c r="C30" s="7" t="n">
        <f aca="false">IF(C29*$E$6&gt;$E$4,0,C29*$E$6)</f>
        <v>0</v>
      </c>
      <c r="D30" s="4" t="n">
        <f aca="false">B30/$D$4</f>
        <v>0</v>
      </c>
      <c r="E30" s="3"/>
      <c r="F30" s="2" t="n">
        <v>53</v>
      </c>
      <c r="G30" s="4" t="n">
        <f aca="false">IF(C30=0,0,F30/C30)</f>
        <v>0</v>
      </c>
      <c r="H30" s="4" t="n">
        <f aca="false">B30/$I$7</f>
        <v>0</v>
      </c>
      <c r="I30" s="7" t="n">
        <f aca="false">C30*$I$7</f>
        <v>0</v>
      </c>
      <c r="J30" s="4" t="n">
        <f aca="false">H30/$D$4</f>
        <v>0</v>
      </c>
      <c r="K30" s="4" t="n">
        <f aca="false">IF(I30=0,0,F30/I30)</f>
        <v>0</v>
      </c>
    </row>
    <row r="31" customFormat="false" ht="12.8" hidden="false" customHeight="false" outlineLevel="0" collapsed="false">
      <c r="A31" s="3" t="n">
        <f aca="false">A30+1</f>
        <v>23</v>
      </c>
      <c r="B31" s="4" t="n">
        <f aca="false">IF(C31=0,0,$C$4/C31)</f>
        <v>0</v>
      </c>
      <c r="C31" s="7" t="n">
        <f aca="false">IF(C30*$E$6&gt;$E$4,0,C30*$E$6)</f>
        <v>0</v>
      </c>
      <c r="D31" s="4" t="n">
        <f aca="false">B31/$D$4</f>
        <v>0</v>
      </c>
      <c r="E31" s="3"/>
      <c r="F31" s="2" t="n">
        <v>54</v>
      </c>
      <c r="G31" s="4" t="n">
        <f aca="false">IF(C31=0,0,F31/C31)</f>
        <v>0</v>
      </c>
      <c r="H31" s="4" t="n">
        <f aca="false">B31/$I$7</f>
        <v>0</v>
      </c>
      <c r="I31" s="7" t="n">
        <f aca="false">C31*$I$7</f>
        <v>0</v>
      </c>
      <c r="J31" s="4" t="n">
        <f aca="false">H31/$D$4</f>
        <v>0</v>
      </c>
      <c r="K31" s="4" t="n">
        <f aca="false">IF(I31=0,0,F31/I31)</f>
        <v>0</v>
      </c>
    </row>
    <row r="32" customFormat="false" ht="12.8" hidden="false" customHeight="false" outlineLevel="0" collapsed="false">
      <c r="A32" s="3" t="n">
        <f aca="false">A31+1</f>
        <v>24</v>
      </c>
      <c r="B32" s="4" t="n">
        <f aca="false">IF(C32=0,0,$C$4/C32)</f>
        <v>0</v>
      </c>
      <c r="C32" s="7" t="n">
        <f aca="false">IF(C31*$E$6&gt;$E$4,0,C31*$E$6)</f>
        <v>0</v>
      </c>
      <c r="D32" s="4" t="n">
        <f aca="false">B32/$D$4</f>
        <v>0</v>
      </c>
      <c r="E32" s="3"/>
      <c r="F32" s="2" t="n">
        <v>55</v>
      </c>
      <c r="G32" s="4" t="n">
        <f aca="false">IF(C32=0,0,F32/C32)</f>
        <v>0</v>
      </c>
      <c r="H32" s="4" t="n">
        <f aca="false">B32/$I$7</f>
        <v>0</v>
      </c>
      <c r="I32" s="7" t="n">
        <f aca="false">C32*$I$7</f>
        <v>0</v>
      </c>
      <c r="J32" s="4" t="n">
        <f aca="false">H32/$D$4</f>
        <v>0</v>
      </c>
      <c r="K32" s="4" t="n">
        <f aca="false">IF(I32=0,0,F32/I32)</f>
        <v>0</v>
      </c>
    </row>
    <row r="33" customFormat="false" ht="12.8" hidden="false" customHeight="false" outlineLevel="0" collapsed="false">
      <c r="A33" s="3" t="n">
        <f aca="false">A32+1</f>
        <v>25</v>
      </c>
      <c r="B33" s="4" t="n">
        <f aca="false">IF(C33=0,0,$C$4/C33)</f>
        <v>0</v>
      </c>
      <c r="C33" s="7" t="n">
        <f aca="false">IF(C32*$E$6&gt;$E$4,0,C32*$E$6)</f>
        <v>0</v>
      </c>
      <c r="D33" s="4" t="n">
        <f aca="false">B33/$D$4</f>
        <v>0</v>
      </c>
      <c r="E33" s="3"/>
      <c r="F33" s="2" t="n">
        <v>56</v>
      </c>
      <c r="G33" s="4" t="n">
        <f aca="false">IF(C33=0,0,F33/C33)</f>
        <v>0</v>
      </c>
      <c r="H33" s="4" t="n">
        <f aca="false">B33/$I$7</f>
        <v>0</v>
      </c>
      <c r="I33" s="7" t="n">
        <f aca="false">C33*$I$7</f>
        <v>0</v>
      </c>
      <c r="J33" s="4" t="n">
        <f aca="false">H33/$D$4</f>
        <v>0</v>
      </c>
      <c r="K33" s="4" t="n">
        <f aca="false">IF(I33=0,0,F33/I33)</f>
        <v>0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2020-08-01T01:17:14Z</dcterms:created>
  <dc:creator/>
  <dc:description/>
  <dc:language>en-US</dc:language>
  <cp:lastModifiedBy/>
  <dcterms:modified xsi:type="dcterms:W3CDTF">2020-08-07T00:42:33Z</dcterms:modified>
  <cp:revision>15</cp:revision>
  <dc:subject/>
  <dc:title/>
</cp:coreProperties>
</file>